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480"/>
  </bookViews>
  <sheets>
    <sheet name="9家" sheetId="1" r:id="rId1"/>
    <sheet name="Sheet3" sheetId="3" r:id="rId2"/>
  </sheets>
  <definedNames>
    <definedName name="_xlnm._FilterDatabase" localSheetId="0" hidden="1">'9家'!#REF!</definedName>
  </definedNames>
  <calcPr calcId="124519"/>
</workbook>
</file>

<file path=xl/calcChain.xml><?xml version="1.0" encoding="utf-8"?>
<calcChain xmlns="http://schemas.openxmlformats.org/spreadsheetml/2006/main">
  <c r="E10" i="1"/>
  <c r="E11"/>
  <c r="E4"/>
  <c r="E5"/>
  <c r="E6"/>
  <c r="E7"/>
  <c r="E8"/>
  <c r="E9"/>
  <c r="E3"/>
  <c r="J12"/>
</calcChain>
</file>

<file path=xl/sharedStrings.xml><?xml version="1.0" encoding="utf-8"?>
<sst xmlns="http://schemas.openxmlformats.org/spreadsheetml/2006/main" count="42" uniqueCount="42">
  <si>
    <t>序号</t>
  </si>
  <si>
    <t>企业名称</t>
  </si>
  <si>
    <t>2022年2月用电量占2021年12月用电量比例</t>
  </si>
  <si>
    <t>符合奖补条件人数</t>
  </si>
  <si>
    <t>拟补贴金额（元）</t>
  </si>
  <si>
    <t>2021年12月用电量（万千瓦时）</t>
  </si>
  <si>
    <t>2022年2月用电量（万千瓦时）</t>
  </si>
  <si>
    <t>2021年12月失业险参保人数</t>
  </si>
  <si>
    <t>2022年2月失业险参保人数</t>
  </si>
  <si>
    <t>2021年12月-2022年2月净减员率</t>
  </si>
  <si>
    <t>泉州广兴塑胶制品有限责任公司</t>
  </si>
  <si>
    <t>4.2736</t>
  </si>
  <si>
    <t>永春良福陶瓷有限公司</t>
  </si>
  <si>
    <t>13.565</t>
  </si>
  <si>
    <t>11.759</t>
  </si>
  <si>
    <t>福建瑞迈舒医疗科技有限公司</t>
  </si>
  <si>
    <t>13.2218</t>
  </si>
  <si>
    <t>12.3589</t>
  </si>
  <si>
    <t>福建省泉州美岭水泥有限公司</t>
  </si>
  <si>
    <t>160.92</t>
  </si>
  <si>
    <t>228.08</t>
  </si>
  <si>
    <t>永春昌林瓷业有限公司</t>
  </si>
  <si>
    <t>0.4489</t>
  </si>
  <si>
    <t>0.5012</t>
  </si>
  <si>
    <t>泉州市金草生物技术有限公司</t>
  </si>
  <si>
    <t>8.6592</t>
  </si>
  <si>
    <t>6.9</t>
  </si>
  <si>
    <t>泉州伟浩晶饰有限公司</t>
  </si>
  <si>
    <t>130.56</t>
  </si>
  <si>
    <t>136.8</t>
  </si>
  <si>
    <t>博纯材料股份有限公司</t>
  </si>
  <si>
    <t/>
  </si>
  <si>
    <t>18.993</t>
  </si>
  <si>
    <t>15.429</t>
  </si>
  <si>
    <t>泉州市五虎山冶金粉末有限公司</t>
  </si>
  <si>
    <t>2.6524</t>
  </si>
  <si>
    <t>1.9088</t>
  </si>
  <si>
    <t>合  计：大写人民币伍拾叁万贰仟元整</t>
    <phoneticPr fontId="7" type="noConversion"/>
  </si>
  <si>
    <t>备注</t>
    <phoneticPr fontId="7" type="noConversion"/>
  </si>
  <si>
    <t>最高不超过15万元</t>
    <phoneticPr fontId="7" type="noConversion"/>
  </si>
  <si>
    <t>1人2022年2月退休减员不计入减员率</t>
    <phoneticPr fontId="7" type="noConversion"/>
  </si>
  <si>
    <t xml:space="preserve">           2022年春节期间一次性稳定就业奖补拟发放情况表（第三批）</t>
    <phoneticPr fontId="7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</si>
</sst>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6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10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0" fontId="12" fillId="0" borderId="0" xfId="0" quotePrefix="1" applyFont="1">
      <alignment vertical="center"/>
    </xf>
    <xf numFmtId="0" fontId="13" fillId="2" borderId="2" xfId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K1" sqref="K1"/>
    </sheetView>
  </sheetViews>
  <sheetFormatPr defaultColWidth="9" defaultRowHeight="22.2"/>
  <cols>
    <col min="1" max="1" width="5.109375" style="1" customWidth="1"/>
    <col min="2" max="2" width="27.88671875" style="2" customWidth="1"/>
    <col min="3" max="3" width="12.77734375" style="4" customWidth="1"/>
    <col min="4" max="4" width="11" style="4" customWidth="1"/>
    <col min="5" max="5" width="11.77734375" style="4" customWidth="1"/>
    <col min="6" max="6" width="11" style="4" customWidth="1"/>
    <col min="7" max="7" width="11.33203125" style="4" customWidth="1"/>
    <col min="8" max="8" width="11.6640625" style="3" customWidth="1"/>
    <col min="9" max="9" width="10.21875" style="3" customWidth="1"/>
    <col min="10" max="10" width="11.33203125" customWidth="1"/>
    <col min="11" max="11" width="16.33203125" customWidth="1"/>
  </cols>
  <sheetData>
    <row r="1" spans="1:16" ht="45.6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6" ht="79.8" customHeight="1">
      <c r="A2" s="5" t="s">
        <v>0</v>
      </c>
      <c r="B2" s="5" t="s">
        <v>1</v>
      </c>
      <c r="C2" s="5" t="s">
        <v>5</v>
      </c>
      <c r="D2" s="5" t="s">
        <v>6</v>
      </c>
      <c r="E2" s="5" t="s">
        <v>2</v>
      </c>
      <c r="F2" s="5" t="s">
        <v>7</v>
      </c>
      <c r="G2" s="5" t="s">
        <v>8</v>
      </c>
      <c r="H2" s="5" t="s">
        <v>9</v>
      </c>
      <c r="I2" s="5" t="s">
        <v>3</v>
      </c>
      <c r="J2" s="5" t="s">
        <v>4</v>
      </c>
      <c r="K2" s="5" t="s">
        <v>38</v>
      </c>
    </row>
    <row r="3" spans="1:16" ht="30" customHeight="1">
      <c r="A3" s="8">
        <v>1</v>
      </c>
      <c r="B3" s="9" t="s">
        <v>10</v>
      </c>
      <c r="C3" s="11">
        <v>4.9867999999999997</v>
      </c>
      <c r="D3" s="12" t="s">
        <v>11</v>
      </c>
      <c r="E3" s="13">
        <f>D3/C3</f>
        <v>0.85698243362476945</v>
      </c>
      <c r="F3" s="23">
        <v>6</v>
      </c>
      <c r="G3" s="23">
        <v>8</v>
      </c>
      <c r="H3" s="10">
        <v>-0.33329999999999999</v>
      </c>
      <c r="I3" s="14">
        <v>8</v>
      </c>
      <c r="J3" s="15">
        <v>8000</v>
      </c>
      <c r="K3" s="25"/>
    </row>
    <row r="4" spans="1:16" ht="30" customHeight="1">
      <c r="A4" s="8">
        <v>2</v>
      </c>
      <c r="B4" s="16" t="s">
        <v>12</v>
      </c>
      <c r="C4" s="12" t="s">
        <v>13</v>
      </c>
      <c r="D4" s="12" t="s">
        <v>14</v>
      </c>
      <c r="E4" s="13">
        <f t="shared" ref="E4:E11" si="0">D4/C4</f>
        <v>0.86686325101363815</v>
      </c>
      <c r="F4" s="23">
        <v>59</v>
      </c>
      <c r="G4" s="23">
        <v>58</v>
      </c>
      <c r="H4" s="10">
        <v>1.6899999999999998E-2</v>
      </c>
      <c r="I4" s="14">
        <v>54</v>
      </c>
      <c r="J4" s="15">
        <v>54000</v>
      </c>
      <c r="K4" s="25"/>
    </row>
    <row r="5" spans="1:16" ht="30" customHeight="1">
      <c r="A5" s="8">
        <v>3</v>
      </c>
      <c r="B5" s="17" t="s">
        <v>15</v>
      </c>
      <c r="C5" s="12" t="s">
        <v>16</v>
      </c>
      <c r="D5" s="12" t="s">
        <v>17</v>
      </c>
      <c r="E5" s="13">
        <f t="shared" si="0"/>
        <v>0.93473657141992772</v>
      </c>
      <c r="F5" s="23">
        <v>7</v>
      </c>
      <c r="G5" s="23">
        <v>7</v>
      </c>
      <c r="H5" s="10">
        <v>0</v>
      </c>
      <c r="I5" s="14">
        <v>4</v>
      </c>
      <c r="J5" s="15">
        <v>4000</v>
      </c>
      <c r="K5" s="25"/>
    </row>
    <row r="6" spans="1:16" ht="30" customHeight="1">
      <c r="A6" s="8">
        <v>4</v>
      </c>
      <c r="B6" s="18" t="s">
        <v>18</v>
      </c>
      <c r="C6" s="12" t="s">
        <v>19</v>
      </c>
      <c r="D6" s="12" t="s">
        <v>20</v>
      </c>
      <c r="E6" s="13">
        <f t="shared" si="0"/>
        <v>1.4173502361421826</v>
      </c>
      <c r="F6" s="23">
        <v>382</v>
      </c>
      <c r="G6" s="23">
        <v>382</v>
      </c>
      <c r="H6" s="10">
        <v>0</v>
      </c>
      <c r="I6" s="14">
        <v>318</v>
      </c>
      <c r="J6" s="15">
        <v>150000</v>
      </c>
      <c r="K6" s="26" t="s">
        <v>39</v>
      </c>
    </row>
    <row r="7" spans="1:16" ht="30" customHeight="1">
      <c r="A7" s="8">
        <v>5</v>
      </c>
      <c r="B7" s="19" t="s">
        <v>21</v>
      </c>
      <c r="C7" s="12" t="s">
        <v>22</v>
      </c>
      <c r="D7" s="12" t="s">
        <v>23</v>
      </c>
      <c r="E7" s="13">
        <f t="shared" si="0"/>
        <v>1.1165070171530407</v>
      </c>
      <c r="F7" s="23">
        <v>99</v>
      </c>
      <c r="G7" s="23">
        <v>102</v>
      </c>
      <c r="H7" s="10">
        <v>-3.0300000000000001E-2</v>
      </c>
      <c r="I7" s="14">
        <v>102</v>
      </c>
      <c r="J7" s="15">
        <v>102000</v>
      </c>
      <c r="K7" s="25"/>
    </row>
    <row r="8" spans="1:16" ht="30" customHeight="1">
      <c r="A8" s="8">
        <v>6</v>
      </c>
      <c r="B8" s="19" t="s">
        <v>24</v>
      </c>
      <c r="C8" s="12" t="s">
        <v>25</v>
      </c>
      <c r="D8" s="12" t="s">
        <v>26</v>
      </c>
      <c r="E8" s="13">
        <f t="shared" si="0"/>
        <v>0.79684035476718407</v>
      </c>
      <c r="F8" s="23">
        <v>37</v>
      </c>
      <c r="G8" s="23">
        <v>39</v>
      </c>
      <c r="H8" s="10">
        <v>-5.4100000000000002E-2</v>
      </c>
      <c r="I8" s="14">
        <v>37</v>
      </c>
      <c r="J8" s="15">
        <v>37000</v>
      </c>
      <c r="K8" s="25"/>
      <c r="P8" s="21" t="s">
        <v>31</v>
      </c>
    </row>
    <row r="9" spans="1:16" ht="30" customHeight="1">
      <c r="A9" s="8">
        <v>7</v>
      </c>
      <c r="B9" s="19" t="s">
        <v>27</v>
      </c>
      <c r="C9" s="12" t="s">
        <v>28</v>
      </c>
      <c r="D9" s="12" t="s">
        <v>29</v>
      </c>
      <c r="E9" s="13">
        <f t="shared" si="0"/>
        <v>1.0477941176470589</v>
      </c>
      <c r="F9" s="23">
        <v>28</v>
      </c>
      <c r="G9" s="23">
        <v>28</v>
      </c>
      <c r="H9" s="10">
        <v>0</v>
      </c>
      <c r="I9" s="14">
        <v>27</v>
      </c>
      <c r="J9" s="15">
        <v>27000</v>
      </c>
      <c r="K9" s="25"/>
    </row>
    <row r="10" spans="1:16" ht="30" customHeight="1">
      <c r="A10" s="8">
        <v>8</v>
      </c>
      <c r="B10" s="19" t="s">
        <v>30</v>
      </c>
      <c r="C10" s="12" t="s">
        <v>32</v>
      </c>
      <c r="D10" s="12" t="s">
        <v>33</v>
      </c>
      <c r="E10" s="13">
        <f t="shared" si="0"/>
        <v>0.8123519191280999</v>
      </c>
      <c r="F10" s="23">
        <v>109</v>
      </c>
      <c r="G10" s="23">
        <v>111</v>
      </c>
      <c r="H10" s="20">
        <v>-1.83E-2</v>
      </c>
      <c r="I10" s="14">
        <v>111</v>
      </c>
      <c r="J10" s="15">
        <v>111000</v>
      </c>
      <c r="K10" s="25"/>
    </row>
    <row r="11" spans="1:16" ht="47.4" customHeight="1">
      <c r="A11" s="8">
        <v>9</v>
      </c>
      <c r="B11" s="22" t="s">
        <v>34</v>
      </c>
      <c r="C11" s="6" t="s">
        <v>35</v>
      </c>
      <c r="D11" s="6" t="s">
        <v>36</v>
      </c>
      <c r="E11" s="13">
        <f t="shared" si="0"/>
        <v>0.71965012818579399</v>
      </c>
      <c r="F11" s="23">
        <v>43</v>
      </c>
      <c r="G11" s="23">
        <v>41</v>
      </c>
      <c r="H11" s="10">
        <v>4.65E-2</v>
      </c>
      <c r="I11" s="14">
        <v>39</v>
      </c>
      <c r="J11" s="15">
        <v>39000</v>
      </c>
      <c r="K11" s="26" t="s">
        <v>40</v>
      </c>
    </row>
    <row r="12" spans="1:16" ht="30" customHeight="1">
      <c r="A12" s="28" t="s">
        <v>37</v>
      </c>
      <c r="B12" s="29"/>
      <c r="C12" s="29"/>
      <c r="D12" s="29"/>
      <c r="E12" s="29"/>
      <c r="F12" s="29"/>
      <c r="G12" s="29"/>
      <c r="H12" s="29"/>
      <c r="I12" s="29"/>
      <c r="J12" s="7">
        <f>SUM(J3:J11)</f>
        <v>532000</v>
      </c>
      <c r="K12" s="24"/>
    </row>
  </sheetData>
  <mergeCells count="2">
    <mergeCell ref="A1:J1"/>
    <mergeCell ref="A12:I12"/>
  </mergeCells>
  <phoneticPr fontId="7" type="noConversion"/>
  <pageMargins left="0.56999999999999995" right="0.33" top="0.74803149606299202" bottom="0.74803149606299202" header="0.31496062992126" footer="0.31496062992126"/>
  <pageSetup paperSize="9" orientation="landscape" horizontalDpi="200" verticalDpi="300" r:id="rId1"/>
  <headerFooter scaleWithDoc="0"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9家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2022-05-25T09:18:10Z</cp:lastPrinted>
  <dcterms:created xsi:type="dcterms:W3CDTF">2006-09-13T11:21:00Z</dcterms:created>
  <dcterms:modified xsi:type="dcterms:W3CDTF">2022-05-25T09:18:42Z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4B8A66B5F10B4BD0BB28A7F07CA4B884</vt:lpwstr>
  </property>
</Properties>
</file>