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Sheet1!$A$3:$O$11</definedName>
  </definedNames>
  <calcPr calcId="144525"/>
</workbook>
</file>

<file path=xl/sharedStrings.xml><?xml version="1.0" encoding="utf-8"?>
<sst xmlns="http://schemas.openxmlformats.org/spreadsheetml/2006/main" count="47" uniqueCount="35">
  <si>
    <t>2024年度永春县就业困难人员灵活就业社保补贴拟发放人员花名册(第五批）</t>
  </si>
  <si>
    <t>补贴比例：66.66%        单位：元</t>
  </si>
  <si>
    <t>序号</t>
  </si>
  <si>
    <t>姓名</t>
  </si>
  <si>
    <t>性别</t>
  </si>
  <si>
    <t>身份证号码</t>
  </si>
  <si>
    <t>2024年养老缴费金额</t>
  </si>
  <si>
    <t>2024年医保缴费金额</t>
  </si>
  <si>
    <t>2024年养老补贴金额</t>
  </si>
  <si>
    <t>2024年医保补贴金额</t>
  </si>
  <si>
    <t>合计补贴金额</t>
  </si>
  <si>
    <t>养老2024年补贴时间段</t>
  </si>
  <si>
    <t>养老补贴月数</t>
  </si>
  <si>
    <t>养老累计享受月数</t>
  </si>
  <si>
    <t>医保2024年补贴时间段</t>
  </si>
  <si>
    <t>医保补贴月数</t>
  </si>
  <si>
    <t>医保累计享受月数</t>
  </si>
  <si>
    <t>颜紫云</t>
  </si>
  <si>
    <t>女</t>
  </si>
  <si>
    <t>350525********5387</t>
  </si>
  <si>
    <t>1-12</t>
  </si>
  <si>
    <t>杨东生</t>
  </si>
  <si>
    <t>男</t>
  </si>
  <si>
    <t>350525********451X</t>
  </si>
  <si>
    <t>黄明国</t>
  </si>
  <si>
    <t>350525********4916</t>
  </si>
  <si>
    <t>郑建培</t>
  </si>
  <si>
    <t>350525********0013</t>
  </si>
  <si>
    <t>张东林</t>
  </si>
  <si>
    <t>350525********4912</t>
  </si>
  <si>
    <t>叶秀珠</t>
  </si>
  <si>
    <t>350525********352X</t>
  </si>
  <si>
    <t>张文担</t>
  </si>
  <si>
    <t>350525********4512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</si>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</sst>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6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7">
      <alignment vertical="center"/>
    </xf>
    <xf numFmtId="0" fontId="10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0" fillId="9" borderId="0">
      <alignment vertical="center"/>
    </xf>
    <xf numFmtId="0" fontId="13" fillId="0" borderId="9">
      <alignment vertical="center"/>
    </xf>
    <xf numFmtId="0" fontId="10" fillId="10" borderId="0">
      <alignment vertical="center"/>
    </xf>
    <xf numFmtId="0" fontId="19" fillId="11" borderId="10">
      <alignment vertical="center"/>
    </xf>
    <xf numFmtId="0" fontId="20" fillId="11" borderId="6">
      <alignment vertical="center"/>
    </xf>
    <xf numFmtId="0" fontId="21" fillId="12" borderId="11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7" fillId="17" borderId="0">
      <alignment vertical="center"/>
    </xf>
    <xf numFmtId="0" fontId="10" fillId="18" borderId="0">
      <alignment vertical="center"/>
    </xf>
    <xf numFmtId="0" fontId="7" fillId="19" borderId="0">
      <alignment vertical="center"/>
    </xf>
    <xf numFmtId="0" fontId="7" fillId="20" borderId="0">
      <alignment vertical="center"/>
    </xf>
    <xf numFmtId="0" fontId="7" fillId="21" borderId="0">
      <alignment vertical="center"/>
    </xf>
    <xf numFmtId="0" fontId="7" fillId="22" borderId="0">
      <alignment vertical="center"/>
    </xf>
    <xf numFmtId="0" fontId="10" fillId="23" borderId="0">
      <alignment vertical="center"/>
    </xf>
    <xf numFmtId="0" fontId="10" fillId="24" borderId="0">
      <alignment vertical="center"/>
    </xf>
    <xf numFmtId="0" fontId="7" fillId="25" borderId="0">
      <alignment vertical="center"/>
    </xf>
    <xf numFmtId="0" fontId="7" fillId="26" borderId="0">
      <alignment vertical="center"/>
    </xf>
    <xf numFmtId="0" fontId="10" fillId="27" borderId="0">
      <alignment vertical="center"/>
    </xf>
    <xf numFmtId="0" fontId="7" fillId="28" borderId="0">
      <alignment vertical="center"/>
    </xf>
    <xf numFmtId="0" fontId="10" fillId="29" borderId="0">
      <alignment vertical="center"/>
    </xf>
    <xf numFmtId="0" fontId="10" fillId="30" borderId="0">
      <alignment vertical="center"/>
    </xf>
    <xf numFmtId="0" fontId="7" fillId="31" borderId="0">
      <alignment vertical="center"/>
    </xf>
    <xf numFmtId="0" fontId="10" fillId="32" borderId="0">
      <alignment vertical="center"/>
    </xf>
    <xf numFmtId="0" fontId="26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1"/>
  <sheetViews>
    <sheetView tabSelected="1" workbookViewId="0">
      <pane ySplit="3" topLeftCell="A4" activePane="bottomLeft" state="frozen"/>
      <selection/>
      <selection pane="bottomLeft" activeCell="U9" sqref="U9"/>
    </sheetView>
  </sheetViews>
  <sheetFormatPr defaultColWidth="9" defaultRowHeight="14.4"/>
  <cols>
    <col min="1" max="1" width="5.22222222222222" style="3" customWidth="1"/>
    <col min="2" max="2" width="9" style="3"/>
    <col min="3" max="3" width="5.88888888888889" style="3" customWidth="1"/>
    <col min="4" max="4" width="20.6666666666667" style="3" customWidth="1"/>
    <col min="5" max="6" width="9" style="3"/>
    <col min="7" max="7" width="11.7777777777778" style="3"/>
    <col min="8" max="8" width="10.5555555555556" style="3"/>
    <col min="9" max="9" width="11.6666666666667" style="4" customWidth="1"/>
    <col min="10" max="10" width="9" style="3"/>
    <col min="11" max="11" width="7.44444444444444" style="3" customWidth="1"/>
    <col min="12" max="12" width="7.33333333333333" style="3" customWidth="1"/>
    <col min="13" max="13" width="7.33333333333333" style="5" customWidth="1"/>
    <col min="14" max="14" width="6.55555555555556" style="6" customWidth="1"/>
    <col min="15" max="15" width="6.88888888888889" style="6" customWidth="1"/>
    <col min="16" max="16384" width="9" style="3"/>
  </cols>
  <sheetData>
    <row r="1" ht="4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customFormat="1" ht="23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8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10" t="s">
        <v>11</v>
      </c>
      <c r="K3" s="9" t="s">
        <v>12</v>
      </c>
      <c r="L3" s="24" t="s">
        <v>13</v>
      </c>
      <c r="M3" s="10" t="s">
        <v>14</v>
      </c>
      <c r="N3" s="9" t="s">
        <v>15</v>
      </c>
      <c r="O3" s="24" t="s">
        <v>16</v>
      </c>
    </row>
    <row r="4" s="2" customFormat="1" ht="23" customHeight="1" spans="1:15">
      <c r="A4" s="12">
        <v>1</v>
      </c>
      <c r="B4" s="12" t="s">
        <v>17</v>
      </c>
      <c r="C4" s="13" t="s">
        <v>18</v>
      </c>
      <c r="D4" s="32" t="s">
        <v>19</v>
      </c>
      <c r="E4" s="12">
        <v>10108.8</v>
      </c>
      <c r="F4" s="12">
        <v>0</v>
      </c>
      <c r="G4" s="14">
        <v>6738.48</v>
      </c>
      <c r="H4" s="12">
        <v>0</v>
      </c>
      <c r="I4" s="14">
        <v>6738.48</v>
      </c>
      <c r="J4" s="25" t="s">
        <v>20</v>
      </c>
      <c r="K4" s="12">
        <v>12</v>
      </c>
      <c r="L4" s="26">
        <v>13</v>
      </c>
      <c r="M4" s="12">
        <v>0</v>
      </c>
      <c r="N4" s="12">
        <v>0</v>
      </c>
      <c r="O4" s="26">
        <v>0</v>
      </c>
    </row>
    <row r="5" s="2" customFormat="1" ht="23" customHeight="1" spans="1:15">
      <c r="A5" s="15">
        <v>2</v>
      </c>
      <c r="B5" s="15" t="s">
        <v>21</v>
      </c>
      <c r="C5" s="15" t="s">
        <v>22</v>
      </c>
      <c r="D5" s="33" t="s">
        <v>23</v>
      </c>
      <c r="E5" s="15">
        <v>10108.8</v>
      </c>
      <c r="F5" s="15">
        <v>0</v>
      </c>
      <c r="G5" s="17">
        <v>6738.48</v>
      </c>
      <c r="H5" s="15">
        <v>0</v>
      </c>
      <c r="I5" s="17">
        <v>6738.48</v>
      </c>
      <c r="J5" s="27" t="s">
        <v>20</v>
      </c>
      <c r="K5" s="15">
        <v>12</v>
      </c>
      <c r="L5" s="28">
        <v>21</v>
      </c>
      <c r="M5" s="15">
        <v>0</v>
      </c>
      <c r="N5" s="15">
        <v>0</v>
      </c>
      <c r="O5" s="28">
        <v>0</v>
      </c>
    </row>
    <row r="6" s="2" customFormat="1" ht="23" customHeight="1" spans="1:15">
      <c r="A6" s="15">
        <v>3</v>
      </c>
      <c r="B6" s="15" t="s">
        <v>24</v>
      </c>
      <c r="C6" s="15" t="s">
        <v>22</v>
      </c>
      <c r="D6" s="33" t="s">
        <v>25</v>
      </c>
      <c r="E6" s="15">
        <v>10108.8</v>
      </c>
      <c r="F6" s="15">
        <v>0</v>
      </c>
      <c r="G6" s="17">
        <v>6738.48</v>
      </c>
      <c r="H6" s="15">
        <v>0</v>
      </c>
      <c r="I6" s="17">
        <v>6738.48</v>
      </c>
      <c r="J6" s="27" t="s">
        <v>20</v>
      </c>
      <c r="K6" s="15">
        <v>12</v>
      </c>
      <c r="L6" s="28">
        <v>19</v>
      </c>
      <c r="M6" s="15">
        <v>0</v>
      </c>
      <c r="N6" s="15">
        <v>0</v>
      </c>
      <c r="O6" s="15">
        <v>0</v>
      </c>
    </row>
    <row r="7" s="2" customFormat="1" ht="23" customHeight="1" spans="1:15">
      <c r="A7" s="15">
        <v>4</v>
      </c>
      <c r="B7" s="15" t="s">
        <v>26</v>
      </c>
      <c r="C7" s="15" t="s">
        <v>22</v>
      </c>
      <c r="D7" s="33" t="s">
        <v>27</v>
      </c>
      <c r="E7" s="15">
        <v>10108.8</v>
      </c>
      <c r="F7" s="15">
        <v>0</v>
      </c>
      <c r="G7" s="17">
        <v>6738.48</v>
      </c>
      <c r="H7" s="15">
        <v>0</v>
      </c>
      <c r="I7" s="17">
        <v>6738.48</v>
      </c>
      <c r="J7" s="27" t="s">
        <v>20</v>
      </c>
      <c r="K7" s="15">
        <v>12</v>
      </c>
      <c r="L7" s="28">
        <v>18</v>
      </c>
      <c r="M7" s="15">
        <v>0</v>
      </c>
      <c r="N7" s="15">
        <v>0</v>
      </c>
      <c r="O7" s="15">
        <v>0</v>
      </c>
    </row>
    <row r="8" s="2" customFormat="1" ht="23" customHeight="1" spans="1:15">
      <c r="A8" s="15">
        <v>5</v>
      </c>
      <c r="B8" s="18" t="s">
        <v>28</v>
      </c>
      <c r="C8" s="15" t="s">
        <v>22</v>
      </c>
      <c r="D8" s="33" t="s">
        <v>29</v>
      </c>
      <c r="E8" s="15">
        <v>10108.8</v>
      </c>
      <c r="F8" s="15">
        <v>4927.68</v>
      </c>
      <c r="G8" s="17">
        <v>6738.48</v>
      </c>
      <c r="H8" s="15">
        <v>3284.76</v>
      </c>
      <c r="I8" s="17">
        <v>10023.24</v>
      </c>
      <c r="J8" s="27" t="s">
        <v>20</v>
      </c>
      <c r="K8" s="15">
        <v>12</v>
      </c>
      <c r="L8" s="28">
        <v>31</v>
      </c>
      <c r="M8" s="27" t="s">
        <v>20</v>
      </c>
      <c r="N8" s="15">
        <v>12</v>
      </c>
      <c r="O8" s="15">
        <v>36</v>
      </c>
    </row>
    <row r="9" s="2" customFormat="1" ht="23" customHeight="1" spans="1:15">
      <c r="A9" s="15">
        <v>6</v>
      </c>
      <c r="B9" s="18" t="s">
        <v>30</v>
      </c>
      <c r="C9" s="18" t="s">
        <v>18</v>
      </c>
      <c r="D9" s="33" t="s">
        <v>31</v>
      </c>
      <c r="E9" s="15">
        <v>10108.8</v>
      </c>
      <c r="F9" s="15">
        <v>0</v>
      </c>
      <c r="G9" s="17">
        <v>6738.48</v>
      </c>
      <c r="H9" s="15">
        <v>0</v>
      </c>
      <c r="I9" s="17">
        <v>6738.48</v>
      </c>
      <c r="J9" s="27" t="s">
        <v>20</v>
      </c>
      <c r="K9" s="15">
        <v>12</v>
      </c>
      <c r="L9" s="28">
        <v>36</v>
      </c>
      <c r="M9" s="15">
        <v>0</v>
      </c>
      <c r="N9" s="15">
        <v>0</v>
      </c>
      <c r="O9" s="15">
        <v>0</v>
      </c>
    </row>
    <row r="10" s="2" customFormat="1" ht="23" customHeight="1" spans="1:15">
      <c r="A10" s="15">
        <v>7</v>
      </c>
      <c r="B10" s="18" t="s">
        <v>32</v>
      </c>
      <c r="C10" s="18" t="s">
        <v>22</v>
      </c>
      <c r="D10" s="19" t="s">
        <v>33</v>
      </c>
      <c r="E10" s="15">
        <v>10108.8</v>
      </c>
      <c r="F10" s="15">
        <v>0</v>
      </c>
      <c r="G10" s="17">
        <v>6738.48</v>
      </c>
      <c r="H10" s="15">
        <v>0</v>
      </c>
      <c r="I10" s="17">
        <v>6738.48</v>
      </c>
      <c r="J10" s="27" t="s">
        <v>20</v>
      </c>
      <c r="K10" s="15">
        <v>12</v>
      </c>
      <c r="L10" s="28">
        <v>19</v>
      </c>
      <c r="M10" s="15">
        <v>0</v>
      </c>
      <c r="N10" s="15">
        <v>0</v>
      </c>
      <c r="O10" s="15">
        <v>0</v>
      </c>
    </row>
    <row r="11" ht="28" customHeight="1" spans="1:15">
      <c r="A11" s="20" t="s">
        <v>34</v>
      </c>
      <c r="B11" s="21"/>
      <c r="C11" s="21"/>
      <c r="D11" s="21"/>
      <c r="E11" s="21"/>
      <c r="F11" s="22"/>
      <c r="G11" s="23">
        <f>SUM(G4:G10)</f>
        <v>47169.36</v>
      </c>
      <c r="H11" s="23">
        <f>SUM(H4:H10)</f>
        <v>3284.76</v>
      </c>
      <c r="I11" s="29">
        <f>SUM(I4:I10)</f>
        <v>50454.12</v>
      </c>
      <c r="J11" s="30"/>
      <c r="K11" s="30"/>
      <c r="L11" s="30"/>
      <c r="M11" s="31"/>
      <c r="N11" s="23"/>
      <c r="O11" s="23"/>
    </row>
  </sheetData>
  <autoFilter ref="A3:O11">
    <extLst/>
  </autoFilter>
  <mergeCells count="3">
    <mergeCell ref="A1:O1"/>
    <mergeCell ref="A2:O2"/>
    <mergeCell ref="A11:F11"/>
  </mergeCells>
  <conditionalFormatting sqref="D3">
    <cfRule type="expression" dxfId="0" priority="4">
      <formula>AND(SUMPRODUCT(IFERROR(1*(($D$3&amp;"x")=(D3&amp;"x")),0))&gt;1,NOT(ISBLANK(D3)))</formula>
    </cfRule>
  </conditionalFormatting>
  <conditionalFormatting sqref="D10">
    <cfRule type="duplicateValues" dxfId="0" priority="1"/>
  </conditionalFormatting>
  <conditionalFormatting sqref="D4:D9">
    <cfRule type="duplicateValues" dxfId="0" priority="3"/>
  </conditionalFormatting>
  <pageMargins left="0.7" right="0.354166666666667" top="0.75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27" sqref="A27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2026-01-06T08:01:08Z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B8264C0CAD4F4887805B4EA8EFDA6723_13</vt:lpwstr>
  </property>
  <property fmtid="{D5CDD505-2E9C-101B-9397-08002B2CF9AE}" pid="4" name="CalculationRule">
    <vt:i4>0</vt:i4>
  </property>
</Properties>
</file>