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Sheet1!$A$3:$O$6</definedName>
  </definedNames>
  <calcPr calcId="144525"/>
</workbook>
</file>

<file path=xl/sharedStrings.xml><?xml version="1.0" encoding="utf-8"?>
<sst xmlns="http://schemas.openxmlformats.org/spreadsheetml/2006/main" count="26" uniqueCount="25">
  <si>
    <t>2024年度永春县就业困难人员灵活就业社保补贴拟发放人员花名册(第六批）</t>
  </si>
  <si>
    <t>补贴比例：66.66%        单位：元</t>
  </si>
  <si>
    <t>序号</t>
  </si>
  <si>
    <t>姓名</t>
  </si>
  <si>
    <t>性别</t>
  </si>
  <si>
    <t>身份证号码</t>
  </si>
  <si>
    <t>2024年养老缴费金额</t>
  </si>
  <si>
    <t>2024年医保缴费金额</t>
  </si>
  <si>
    <t>2024年养老补贴金额</t>
  </si>
  <si>
    <t>2024年医保补贴金额</t>
  </si>
  <si>
    <t>合计补贴金额</t>
  </si>
  <si>
    <t>养老2024补贴时间段</t>
  </si>
  <si>
    <t>养老补贴月数</t>
  </si>
  <si>
    <t>养老累计享受月数</t>
  </si>
  <si>
    <t>医保2024补贴时间段</t>
  </si>
  <si>
    <t>医保补贴月数</t>
  </si>
  <si>
    <t>医保累计享受月数</t>
  </si>
  <si>
    <t>林碧恋</t>
  </si>
  <si>
    <t>女</t>
  </si>
  <si>
    <t>350525********1929</t>
  </si>
  <si>
    <t>1-12</t>
  </si>
  <si>
    <t>陈明霞</t>
  </si>
  <si>
    <t>350525********4329</t>
  </si>
  <si>
    <t>1-4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</si>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</sst>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6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7" borderId="6">
      <alignment vertical="center"/>
    </xf>
    <xf numFmtId="0" fontId="10" fillId="8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0" fillId="9" borderId="0">
      <alignment vertical="center"/>
    </xf>
    <xf numFmtId="0" fontId="13" fillId="0" borderId="8">
      <alignment vertical="center"/>
    </xf>
    <xf numFmtId="0" fontId="10" fillId="10" borderId="0">
      <alignment vertical="center"/>
    </xf>
    <xf numFmtId="0" fontId="19" fillId="11" borderId="9">
      <alignment vertical="center"/>
    </xf>
    <xf numFmtId="0" fontId="20" fillId="11" borderId="5">
      <alignment vertical="center"/>
    </xf>
    <xf numFmtId="0" fontId="21" fillId="12" borderId="10">
      <alignment vertical="center"/>
    </xf>
    <xf numFmtId="0" fontId="7" fillId="13" borderId="0">
      <alignment vertical="center"/>
    </xf>
    <xf numFmtId="0" fontId="10" fillId="14" borderId="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7" fillId="17" borderId="0">
      <alignment vertical="center"/>
    </xf>
    <xf numFmtId="0" fontId="10" fillId="18" borderId="0">
      <alignment vertical="center"/>
    </xf>
    <xf numFmtId="0" fontId="7" fillId="19" borderId="0">
      <alignment vertical="center"/>
    </xf>
    <xf numFmtId="0" fontId="7" fillId="20" borderId="0">
      <alignment vertical="center"/>
    </xf>
    <xf numFmtId="0" fontId="7" fillId="21" borderId="0">
      <alignment vertical="center"/>
    </xf>
    <xf numFmtId="0" fontId="7" fillId="22" borderId="0">
      <alignment vertical="center"/>
    </xf>
    <xf numFmtId="0" fontId="10" fillId="23" borderId="0">
      <alignment vertical="center"/>
    </xf>
    <xf numFmtId="0" fontId="10" fillId="24" borderId="0">
      <alignment vertical="center"/>
    </xf>
    <xf numFmtId="0" fontId="7" fillId="25" borderId="0">
      <alignment vertical="center"/>
    </xf>
    <xf numFmtId="0" fontId="7" fillId="26" borderId="0">
      <alignment vertical="center"/>
    </xf>
    <xf numFmtId="0" fontId="10" fillId="27" borderId="0">
      <alignment vertical="center"/>
    </xf>
    <xf numFmtId="0" fontId="7" fillId="28" borderId="0">
      <alignment vertical="center"/>
    </xf>
    <xf numFmtId="0" fontId="10" fillId="29" borderId="0">
      <alignment vertical="center"/>
    </xf>
    <xf numFmtId="0" fontId="10" fillId="30" borderId="0">
      <alignment vertical="center"/>
    </xf>
    <xf numFmtId="0" fontId="7" fillId="31" borderId="0">
      <alignment vertical="center"/>
    </xf>
    <xf numFmtId="0" fontId="10" fillId="32" borderId="0">
      <alignment vertical="center"/>
    </xf>
    <xf numFmtId="0" fontId="26" fillId="0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"/>
  <sheetViews>
    <sheetView tabSelected="1" workbookViewId="0">
      <pane ySplit="3" topLeftCell="A4" activePane="bottomLeft" state="frozen"/>
      <selection/>
      <selection pane="bottomLeft" activeCell="A1" sqref="A1:O1"/>
    </sheetView>
  </sheetViews>
  <sheetFormatPr defaultColWidth="9" defaultRowHeight="13.5" outlineLevelRow="5"/>
  <cols>
    <col min="1" max="1" width="5.225" style="3" customWidth="1"/>
    <col min="2" max="2" width="9" style="3"/>
    <col min="3" max="3" width="5.89166666666667" style="3" customWidth="1"/>
    <col min="4" max="4" width="20.6666666666667" style="3" customWidth="1"/>
    <col min="5" max="6" width="9" style="3"/>
    <col min="7" max="7" width="11.775" style="3"/>
    <col min="8" max="8" width="10.5583333333333" style="3"/>
    <col min="9" max="9" width="11.6666666666667" style="4" customWidth="1"/>
    <col min="10" max="10" width="9" style="3"/>
    <col min="11" max="11" width="7.44166666666667" style="3" customWidth="1"/>
    <col min="12" max="12" width="7.33333333333333" style="3" customWidth="1"/>
    <col min="13" max="13" width="7.33333333333333" style="5" customWidth="1"/>
    <col min="14" max="14" width="6.55833333333333" style="6" customWidth="1"/>
    <col min="15" max="15" width="6.89166666666667" style="6" customWidth="1"/>
    <col min="16" max="16384" width="9" style="3"/>
  </cols>
  <sheetData>
    <row r="1" ht="40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2"/>
    </row>
    <row r="2" customFormat="1" ht="23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3"/>
    </row>
    <row r="3" s="1" customFormat="1" ht="48" customHeight="1" spans="1:15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3" t="s">
        <v>9</v>
      </c>
      <c r="I3" s="13" t="s">
        <v>10</v>
      </c>
      <c r="J3" s="12" t="s">
        <v>11</v>
      </c>
      <c r="K3" s="11" t="s">
        <v>12</v>
      </c>
      <c r="L3" s="24" t="s">
        <v>13</v>
      </c>
      <c r="M3" s="12" t="s">
        <v>14</v>
      </c>
      <c r="N3" s="11" t="s">
        <v>15</v>
      </c>
      <c r="O3" s="24" t="s">
        <v>16</v>
      </c>
    </row>
    <row r="4" s="2" customFormat="1" ht="23" customHeight="1" spans="1:15">
      <c r="A4" s="14">
        <v>1</v>
      </c>
      <c r="B4" s="14" t="s">
        <v>17</v>
      </c>
      <c r="C4" s="14" t="s">
        <v>18</v>
      </c>
      <c r="D4" s="15" t="s">
        <v>19</v>
      </c>
      <c r="E4" s="14">
        <v>10108.8</v>
      </c>
      <c r="F4" s="14">
        <v>0</v>
      </c>
      <c r="G4" s="16">
        <v>6738.48</v>
      </c>
      <c r="H4" s="14">
        <v>0</v>
      </c>
      <c r="I4" s="16">
        <v>6738.48</v>
      </c>
      <c r="J4" s="17" t="s">
        <v>20</v>
      </c>
      <c r="K4" s="14">
        <v>12</v>
      </c>
      <c r="L4" s="25">
        <v>36</v>
      </c>
      <c r="M4" s="14">
        <v>0</v>
      </c>
      <c r="N4" s="14">
        <v>0</v>
      </c>
      <c r="O4" s="14">
        <v>0</v>
      </c>
    </row>
    <row r="5" s="2" customFormat="1" ht="23" customHeight="1" spans="1:15">
      <c r="A5" s="14">
        <v>2</v>
      </c>
      <c r="B5" s="14" t="s">
        <v>21</v>
      </c>
      <c r="C5" s="14" t="s">
        <v>18</v>
      </c>
      <c r="D5" s="17" t="s">
        <v>22</v>
      </c>
      <c r="E5" s="14">
        <v>3369.6</v>
      </c>
      <c r="F5" s="14">
        <v>0</v>
      </c>
      <c r="G5" s="16">
        <v>2246.16</v>
      </c>
      <c r="H5" s="14">
        <v>0</v>
      </c>
      <c r="I5" s="16">
        <v>2246.16</v>
      </c>
      <c r="J5" s="17" t="s">
        <v>23</v>
      </c>
      <c r="K5" s="14">
        <v>4</v>
      </c>
      <c r="L5" s="25">
        <v>9</v>
      </c>
      <c r="M5" s="14">
        <v>0</v>
      </c>
      <c r="N5" s="14">
        <v>0</v>
      </c>
      <c r="O5" s="14">
        <v>0</v>
      </c>
    </row>
    <row r="6" ht="28" customHeight="1" spans="1:15">
      <c r="A6" s="18" t="s">
        <v>24</v>
      </c>
      <c r="B6" s="19"/>
      <c r="C6" s="19"/>
      <c r="D6" s="19"/>
      <c r="E6" s="19"/>
      <c r="F6" s="20"/>
      <c r="G6" s="21">
        <f>SUM(G4:G5)</f>
        <v>8984.64</v>
      </c>
      <c r="H6" s="21">
        <f>SUM(H4:H5)</f>
        <v>0</v>
      </c>
      <c r="I6" s="26">
        <f>SUM(I4:I5)</f>
        <v>8984.64</v>
      </c>
      <c r="J6" s="27"/>
      <c r="K6" s="27"/>
      <c r="L6" s="27"/>
      <c r="M6" s="28"/>
      <c r="N6" s="21"/>
      <c r="O6" s="21"/>
    </row>
  </sheetData>
  <autoFilter ref="A3:O6">
    <extLst/>
  </autoFilter>
  <mergeCells count="3">
    <mergeCell ref="A1:O1"/>
    <mergeCell ref="A2:O2"/>
    <mergeCell ref="A6:F6"/>
  </mergeCells>
  <conditionalFormatting sqref="D3">
    <cfRule type="expression" dxfId="0" priority="3">
      <formula>AND(SUMPRODUCT(IFERROR(1*(($D$3&amp;"x")=(D3&amp;"x")),0))&gt;1,NOT(ISBLANK(D3)))</formula>
    </cfRule>
  </conditionalFormatting>
  <conditionalFormatting sqref="D4:D5">
    <cfRule type="duplicateValues" dxfId="0" priority="2"/>
  </conditionalFormatting>
  <pageMargins left="0.7" right="0.354166666666667" top="0.75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27" sqref="A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2026-02-26T08:45:44Z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2052-11.1.0.12608</vt:lpwstr>
  </property>
  <property fmtid="{D5CDD505-2E9C-101B-9397-08002B2CF9AE}" pid="3" name="ICV">
    <vt:lpwstr>B8264C0CAD4F4887805B4EA8EFDA6723_13</vt:lpwstr>
  </property>
  <property fmtid="{D5CDD505-2E9C-101B-9397-08002B2CF9AE}" pid="4" name="CalculationRule">
    <vt:i4>0</vt:i4>
  </property>
</Properties>
</file>